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0490" windowHeight="7620"/>
  </bookViews>
  <sheets>
    <sheet name="PLAN Nabave" sheetId="1" r:id="rId1"/>
  </sheets>
  <externalReferences>
    <externalReference r:id="rId2"/>
  </externalReferences>
  <definedNames>
    <definedName name="UON">[1]Sheet2!$C$1:$C$3</definedName>
  </definedNames>
  <calcPr calcId="162913"/>
</workbook>
</file>

<file path=xl/calcChain.xml><?xml version="1.0" encoding="utf-8"?>
<calcChain xmlns="http://schemas.openxmlformats.org/spreadsheetml/2006/main">
  <c r="E5" i="1" l="1"/>
  <c r="E6" i="1" l="1"/>
  <c r="E7" i="1" s="1"/>
</calcChain>
</file>

<file path=xl/sharedStrings.xml><?xml version="1.0" encoding="utf-8"?>
<sst xmlns="http://schemas.openxmlformats.org/spreadsheetml/2006/main" count="26" uniqueCount="25">
  <si>
    <t>PREDMET NABAVE</t>
  </si>
  <si>
    <t>R.B.</t>
  </si>
  <si>
    <t>Evidencijski broj nabave</t>
  </si>
  <si>
    <t>CPV</t>
  </si>
  <si>
    <t>PROCIJENJENA VRIJEDNOST NABAVE</t>
  </si>
  <si>
    <t>VRSTA POSTUPKA</t>
  </si>
  <si>
    <t>UGOVOR / OKVIRNI SPORAZUM</t>
  </si>
  <si>
    <t>PLANIRANI POČETAK POSTUPKA</t>
  </si>
  <si>
    <t>PLANIRANO TRAJANJE UGOVORA / OKVIRNOG SPORAZUMA</t>
  </si>
  <si>
    <t>1.</t>
  </si>
  <si>
    <t>Predmet podijeljen po grupama</t>
  </si>
  <si>
    <t>PDV</t>
  </si>
  <si>
    <t>SVEUKUPNO</t>
  </si>
  <si>
    <t>POTPREDSJEDNIK VLADE I MINISTAR</t>
  </si>
  <si>
    <t>dr.sc. Davor Božinović</t>
  </si>
  <si>
    <t>Financira li se ugovor ili okvirni sporazum iz fondova EU?</t>
  </si>
  <si>
    <t>otvoreni postupak</t>
  </si>
  <si>
    <t>ugovor</t>
  </si>
  <si>
    <t>DA</t>
  </si>
  <si>
    <t>EUR</t>
  </si>
  <si>
    <t>60 dana</t>
  </si>
  <si>
    <t>NPOO-13/21</t>
  </si>
  <si>
    <t>Nabava tehničke opreme za digitalnu forenziku                               GRUPA 1: Forenzička oprema 46.830,00 s PDV-om                        GRUPA 2: Audio-video oprema 56.691,80 s PDV-om</t>
  </si>
  <si>
    <t>Zagreb, 12.8.2024.</t>
  </si>
  <si>
    <t>III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</si>
</sst>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\ ???/???"/>
    <numFmt numFmtId="165" formatCode="_-* #,##0.00\ _k_n_-;\-* #,##0.00\ _k_n_-;_-* &quot;-&quot;??\ _k_n_-;_-@_-"/>
    <numFmt numFmtId="166" formatCode="#,##0.00_ ;\-#,##0.00\ "/>
  </numFmts>
  <fonts count="24"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Geneva"/>
    </font>
    <font>
      <b/>
      <sz val="8"/>
      <name val="Arial"/>
      <family val="2"/>
      <charset val="238"/>
    </font>
    <font>
      <sz val="8"/>
      <name val="Geneva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7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Times New Roman"/>
      <family val="1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" fontId="0" fillId="0" borderId="0">
      <alignment vertical="top" wrapText="1"/>
    </xf>
    <xf numFmtId="43" fontId="7" fillId="0" borderId="0" applyFont="0" applyFill="0" applyBorder="0" applyAlignment="0" applyProtection="0"/>
  </cellStyleXfs>
  <cellXfs count="65">
    <xf numFmtId="3" fontId="0" fillId="0" borderId="0" xfId="0">
      <alignment vertical="top" wrapText="1"/>
    </xf>
    <xf numFmtId="3" fontId="2" fillId="0" borderId="0" xfId="0" applyFont="1" applyAlignment="1" applyProtection="1">
      <alignment horizontal="right" vertical="top"/>
      <protection locked="0"/>
    </xf>
    <xf numFmtId="3" fontId="2" fillId="0" borderId="0" xfId="0" applyFont="1" applyAlignment="1" applyProtection="1">
      <alignment vertical="top"/>
      <protection locked="0"/>
    </xf>
    <xf numFmtId="3" fontId="2" fillId="0" borderId="0" xfId="0" applyFont="1" applyAlignment="1" applyProtection="1">
      <alignment horizontal="justify" vertical="top"/>
      <protection locked="0"/>
    </xf>
    <xf numFmtId="3" fontId="2" fillId="0" borderId="0" xfId="0" applyFont="1" applyAlignment="1" applyProtection="1">
      <alignment horizontal="center" vertical="top"/>
      <protection locked="0"/>
    </xf>
    <xf numFmtId="3" fontId="3" fillId="0" borderId="0" xfId="0" applyFont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3" fontId="6" fillId="0" borderId="0" xfId="0" applyFont="1" applyAlignment="1" applyProtection="1">
      <alignment horizontal="right" vertical="top"/>
      <protection locked="0"/>
    </xf>
    <xf numFmtId="3" fontId="0" fillId="0" borderId="0" xfId="0" applyAlignment="1"/>
    <xf numFmtId="3" fontId="9" fillId="0" borderId="0" xfId="0" applyFont="1" applyAlignment="1"/>
    <xf numFmtId="3" fontId="10" fillId="0" borderId="0" xfId="0" applyFont="1" applyBorder="1" applyAlignment="1">
      <alignment horizontal="center"/>
    </xf>
    <xf numFmtId="3" fontId="10" fillId="0" borderId="0" xfId="0" applyFont="1" applyBorder="1" applyAlignment="1">
      <alignment horizontal="center" vertical="center"/>
    </xf>
    <xf numFmtId="165" fontId="10" fillId="0" borderId="0" xfId="0" applyNumberFormat="1" applyFont="1" applyAlignment="1"/>
    <xf numFmtId="3" fontId="10" fillId="0" borderId="0" xfId="0" applyFont="1" applyBorder="1" applyAlignment="1"/>
    <xf numFmtId="3" fontId="0" fillId="0" borderId="0" xfId="0" applyAlignment="1">
      <alignment vertical="center"/>
    </xf>
    <xf numFmtId="43" fontId="12" fillId="0" borderId="0" xfId="1" applyFont="1" applyBorder="1" applyAlignment="1">
      <alignment horizontal="justify" vertical="center"/>
    </xf>
    <xf numFmtId="3" fontId="13" fillId="0" borderId="0" xfId="0" applyFont="1" applyAlignment="1"/>
    <xf numFmtId="3" fontId="14" fillId="0" borderId="0" xfId="0" applyFont="1" applyAlignment="1"/>
    <xf numFmtId="3" fontId="14" fillId="0" borderId="0" xfId="0" applyFont="1" applyBorder="1" applyAlignment="1"/>
    <xf numFmtId="3" fontId="16" fillId="0" borderId="0" xfId="0" applyFont="1" applyBorder="1" applyAlignment="1"/>
    <xf numFmtId="3" fontId="14" fillId="0" borderId="0" xfId="0" applyFont="1" applyBorder="1" applyAlignment="1">
      <alignment horizontal="justify" vertical="center"/>
    </xf>
    <xf numFmtId="3" fontId="13" fillId="0" borderId="0" xfId="0" applyFont="1" applyAlignment="1">
      <alignment wrapText="1"/>
    </xf>
    <xf numFmtId="3" fontId="4" fillId="0" borderId="0" xfId="0" applyFont="1" applyAlignment="1" applyProtection="1">
      <alignment vertical="top"/>
      <protection locked="0"/>
    </xf>
    <xf numFmtId="3" fontId="17" fillId="0" borderId="0" xfId="0" applyFont="1" applyAlignment="1" applyProtection="1">
      <alignment horizontal="right" vertical="center"/>
      <protection locked="0"/>
    </xf>
    <xf numFmtId="3" fontId="17" fillId="0" borderId="0" xfId="0" applyFont="1" applyAlignment="1" applyProtection="1">
      <alignment horizontal="right" vertical="top"/>
      <protection locked="0"/>
    </xf>
    <xf numFmtId="3" fontId="13" fillId="0" borderId="0" xfId="0" applyFont="1" applyBorder="1" applyAlignment="1">
      <alignment wrapText="1"/>
    </xf>
    <xf numFmtId="3" fontId="14" fillId="0" borderId="0" xfId="0" applyFont="1" applyBorder="1" applyAlignment="1">
      <alignment horizontal="justify"/>
    </xf>
    <xf numFmtId="3" fontId="8" fillId="2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 wrapText="1"/>
      <protection locked="0"/>
    </xf>
    <xf numFmtId="166" fontId="17" fillId="0" borderId="5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3" fontId="11" fillId="0" borderId="0" xfId="0" applyFont="1" applyBorder="1" applyAlignment="1">
      <alignment vertical="center"/>
    </xf>
    <xf numFmtId="3" fontId="12" fillId="0" borderId="0" xfId="0" applyFont="1" applyBorder="1" applyAlignment="1"/>
    <xf numFmtId="3" fontId="13" fillId="0" borderId="0" xfId="0" applyFont="1" applyBorder="1" applyAlignment="1"/>
    <xf numFmtId="3" fontId="13" fillId="0" borderId="0" xfId="0" applyFont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left" vertical="center" wrapText="1"/>
      <protection locked="0"/>
    </xf>
    <xf numFmtId="166" fontId="19" fillId="3" borderId="1" xfId="1" applyNumberFormat="1" applyFont="1" applyFill="1" applyBorder="1" applyAlignment="1" applyProtection="1">
      <alignment horizontal="center" vertical="center"/>
      <protection locked="0"/>
    </xf>
    <xf numFmtId="3" fontId="20" fillId="3" borderId="1" xfId="0" applyFont="1" applyFill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/>
      <protection locked="0"/>
    </xf>
    <xf numFmtId="3" fontId="21" fillId="3" borderId="1" xfId="0" applyFont="1" applyFill="1" applyBorder="1" applyAlignment="1" applyProtection="1">
      <alignment horizontal="center" vertical="center"/>
      <protection locked="0"/>
    </xf>
    <xf numFmtId="3" fontId="5" fillId="0" borderId="0" xfId="0" applyFont="1" applyAlignment="1" applyProtection="1">
      <alignment vertical="top"/>
      <protection locked="0"/>
    </xf>
    <xf numFmtId="3" fontId="4" fillId="0" borderId="0" xfId="0" applyFont="1" applyBorder="1" applyAlignment="1">
      <alignment horizontal="center" vertical="center"/>
    </xf>
    <xf numFmtId="3" fontId="4" fillId="0" borderId="0" xfId="0" applyFont="1" applyBorder="1" applyAlignment="1">
      <alignment vertical="center"/>
    </xf>
    <xf numFmtId="3" fontId="4" fillId="0" borderId="0" xfId="0" applyFont="1" applyBorder="1" applyAlignment="1">
      <alignment wrapText="1"/>
    </xf>
    <xf numFmtId="3" fontId="14" fillId="0" borderId="0" xfId="0" applyFont="1" applyBorder="1" applyAlignment="1">
      <alignment vertical="center"/>
    </xf>
    <xf numFmtId="3" fontId="4" fillId="0" borderId="0" xfId="0" applyFont="1" applyBorder="1" applyAlignment="1"/>
    <xf numFmtId="3" fontId="17" fillId="0" borderId="0" xfId="0" applyFont="1" applyAlignment="1" applyProtection="1">
      <alignment horizontal="right" vertical="center" wrapText="1"/>
      <protection locked="0"/>
    </xf>
    <xf numFmtId="3" fontId="4" fillId="0" borderId="0" xfId="0" applyFont="1" applyBorder="1" applyAlignment="1">
      <alignment horizontal="left" vertical="center" wrapText="1"/>
    </xf>
    <xf numFmtId="3" fontId="10" fillId="0" borderId="0" xfId="0" applyFont="1" applyBorder="1" applyAlignment="1">
      <alignment horizontal="left" wrapText="1"/>
    </xf>
    <xf numFmtId="3" fontId="15" fillId="0" borderId="0" xfId="0" applyFont="1" applyAlignment="1">
      <alignment horizontal="center" vertical="center"/>
    </xf>
    <xf numFmtId="3" fontId="8" fillId="2" borderId="2" xfId="0" applyFont="1" applyFill="1" applyBorder="1" applyAlignment="1">
      <alignment horizontal="center" vertical="center" wrapText="1"/>
    </xf>
    <xf numFmtId="3" fontId="8" fillId="2" borderId="3" xfId="0" applyFont="1" applyFill="1" applyBorder="1" applyAlignment="1">
      <alignment horizontal="center" vertical="center" wrapText="1"/>
    </xf>
    <xf numFmtId="3" fontId="8" fillId="2" borderId="4" xfId="0" applyFont="1" applyFill="1" applyBorder="1" applyAlignment="1">
      <alignment horizontal="center" vertical="center" wrapText="1"/>
    </xf>
    <xf numFmtId="3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Font="1" applyFill="1" applyBorder="1" applyAlignment="1">
      <alignment horizontal="center" vertical="center"/>
    </xf>
    <xf numFmtId="3" fontId="23" fillId="2" borderId="1" xfId="0" applyFont="1" applyFill="1" applyBorder="1" applyAlignment="1">
      <alignment horizontal="center" vertical="center" wrapText="1"/>
    </xf>
    <xf numFmtId="3" fontId="23" fillId="2" borderId="1" xfId="0" applyFont="1" applyFill="1" applyBorder="1" applyAlignment="1">
      <alignment wrapText="1"/>
    </xf>
    <xf numFmtId="3" fontId="22" fillId="0" borderId="0" xfId="0" applyFont="1" applyBorder="1" applyAlignment="1"/>
    <xf numFmtId="3" fontId="22" fillId="0" borderId="0" xfId="0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90" zoomScaleNormal="90" workbookViewId="0">
      <selection activeCell="A5" sqref="A5"/>
    </sheetView>
  </sheetViews>
  <sheetFormatPr defaultColWidth="10.7109375" defaultRowHeight="12.75"/>
  <cols>
    <col min="1" max="1" width="7.42578125" style="6" customWidth="1"/>
    <col min="2" max="2" width="12" style="6" customWidth="1"/>
    <col min="3" max="3" width="13.140625" style="6" customWidth="1"/>
    <col min="4" max="4" width="63.42578125" style="3" customWidth="1"/>
    <col min="5" max="5" width="24" style="1" customWidth="1"/>
    <col min="6" max="6" width="11.5703125" style="1" customWidth="1"/>
    <col min="7" max="7" width="13" style="1" customWidth="1"/>
    <col min="8" max="9" width="14.28515625" style="1" customWidth="1"/>
    <col min="10" max="10" width="13.85546875" style="1" customWidth="1"/>
    <col min="11" max="11" width="21" style="1" customWidth="1"/>
    <col min="12" max="12" width="16.85546875" style="2" customWidth="1"/>
    <col min="13" max="13" width="16.42578125" style="2" customWidth="1"/>
    <col min="14" max="14" width="12.140625" style="2" customWidth="1"/>
    <col min="15" max="15" width="11" style="4" customWidth="1"/>
    <col min="16" max="16" width="17.85546875" style="2" customWidth="1"/>
    <col min="17" max="16384" width="10.7109375" style="2"/>
  </cols>
  <sheetData>
    <row r="1" spans="1:15" s="9" customFormat="1" ht="22.5">
      <c r="A1" s="59" t="s">
        <v>1</v>
      </c>
      <c r="B1" s="58" t="s">
        <v>2</v>
      </c>
      <c r="C1" s="61" t="s">
        <v>3</v>
      </c>
      <c r="D1" s="61" t="s">
        <v>0</v>
      </c>
      <c r="E1" s="27" t="s">
        <v>4</v>
      </c>
      <c r="F1" s="55" t="s">
        <v>10</v>
      </c>
      <c r="G1" s="58" t="s">
        <v>5</v>
      </c>
      <c r="H1" s="58" t="s">
        <v>6</v>
      </c>
      <c r="I1" s="55" t="s">
        <v>15</v>
      </c>
      <c r="J1" s="58" t="s">
        <v>7</v>
      </c>
      <c r="K1" s="58" t="s">
        <v>8</v>
      </c>
    </row>
    <row r="2" spans="1:15" s="9" customFormat="1" ht="15.95" customHeight="1">
      <c r="A2" s="60"/>
      <c r="B2" s="58"/>
      <c r="C2" s="61"/>
      <c r="D2" s="62"/>
      <c r="E2" s="55" t="s">
        <v>19</v>
      </c>
      <c r="F2" s="56"/>
      <c r="G2" s="58"/>
      <c r="H2" s="58"/>
      <c r="I2" s="56"/>
      <c r="J2" s="58"/>
      <c r="K2" s="58"/>
    </row>
    <row r="3" spans="1:15" s="9" customFormat="1" ht="15.95" customHeight="1">
      <c r="A3" s="60"/>
      <c r="B3" s="58"/>
      <c r="C3" s="61"/>
      <c r="D3" s="62"/>
      <c r="E3" s="57"/>
      <c r="F3" s="57"/>
      <c r="G3" s="58"/>
      <c r="H3" s="58"/>
      <c r="I3" s="57"/>
      <c r="J3" s="58"/>
      <c r="K3" s="58"/>
    </row>
    <row r="4" spans="1:15" ht="63" customHeight="1">
      <c r="A4" s="44" t="s">
        <v>9</v>
      </c>
      <c r="B4" s="28" t="s">
        <v>21</v>
      </c>
      <c r="C4" s="29">
        <v>30236000</v>
      </c>
      <c r="D4" s="39" t="s">
        <v>22</v>
      </c>
      <c r="E4" s="40">
        <v>82817.440000000002</v>
      </c>
      <c r="F4" s="41" t="s">
        <v>18</v>
      </c>
      <c r="G4" s="30" t="s">
        <v>16</v>
      </c>
      <c r="H4" s="42" t="s">
        <v>17</v>
      </c>
      <c r="I4" s="42" t="s">
        <v>18</v>
      </c>
      <c r="J4" s="30" t="s">
        <v>24</v>
      </c>
      <c r="K4" s="43" t="s">
        <v>20</v>
      </c>
      <c r="O4" s="2"/>
    </row>
    <row r="5" spans="1:15" ht="15" customHeight="1">
      <c r="A5" s="2"/>
      <c r="D5" s="51"/>
      <c r="E5" s="31">
        <f>SUM(E4)</f>
        <v>82817.440000000002</v>
      </c>
      <c r="F5" s="5"/>
      <c r="G5" s="2"/>
      <c r="H5" s="2"/>
      <c r="I5" s="2"/>
      <c r="J5" s="2"/>
      <c r="K5" s="4"/>
      <c r="O5" s="2"/>
    </row>
    <row r="6" spans="1:15" ht="15" customHeight="1">
      <c r="A6" s="2"/>
      <c r="D6" s="23" t="s">
        <v>11</v>
      </c>
      <c r="E6" s="32">
        <f>SUM(E5*0.25)</f>
        <v>20704.36</v>
      </c>
      <c r="F6" s="5"/>
      <c r="G6" s="2"/>
      <c r="H6" s="2"/>
      <c r="I6" s="2"/>
      <c r="J6" s="2"/>
      <c r="K6" s="4"/>
      <c r="O6" s="2"/>
    </row>
    <row r="7" spans="1:15" ht="15" customHeight="1">
      <c r="C7" s="3"/>
      <c r="D7" s="24" t="s">
        <v>12</v>
      </c>
      <c r="E7" s="33">
        <f>SUM(E5:E6)</f>
        <v>103521.8</v>
      </c>
      <c r="G7" s="2"/>
      <c r="H7" s="2"/>
      <c r="I7" s="2"/>
      <c r="J7" s="4"/>
      <c r="K7" s="2"/>
      <c r="O7" s="2"/>
    </row>
    <row r="8" spans="1:15" ht="14.25">
      <c r="C8" s="3"/>
      <c r="D8" s="1"/>
      <c r="G8" s="2"/>
      <c r="I8" s="22"/>
      <c r="J8" s="45" t="s">
        <v>23</v>
      </c>
      <c r="K8" s="2"/>
      <c r="O8" s="2"/>
    </row>
    <row r="9" spans="1:15" ht="42" customHeight="1">
      <c r="A9" s="52"/>
      <c r="B9" s="52"/>
      <c r="C9" s="46"/>
      <c r="D9" s="46"/>
      <c r="E9" s="6"/>
      <c r="F9" s="6"/>
      <c r="G9" s="3"/>
      <c r="K9" s="2"/>
      <c r="L9" s="1"/>
      <c r="M9" s="22"/>
      <c r="N9" s="22"/>
      <c r="O9" s="2"/>
    </row>
    <row r="10" spans="1:15" s="14" customFormat="1">
      <c r="A10" s="49"/>
      <c r="B10" s="47"/>
      <c r="C10" s="46"/>
      <c r="D10" s="46"/>
      <c r="E10" s="53"/>
      <c r="F10" s="53"/>
      <c r="G10" s="10"/>
      <c r="H10" s="11"/>
      <c r="I10" s="12"/>
      <c r="J10" s="13"/>
      <c r="K10" s="13"/>
      <c r="L10" s="13"/>
      <c r="M10" s="13"/>
      <c r="N10" s="13"/>
    </row>
    <row r="11" spans="1:15" s="14" customFormat="1">
      <c r="A11" s="18"/>
      <c r="B11" s="47"/>
      <c r="C11" s="46"/>
      <c r="D11" s="46"/>
      <c r="E11" s="35"/>
      <c r="F11" s="13"/>
      <c r="G11" s="11"/>
      <c r="H11" s="11"/>
      <c r="I11" s="15"/>
      <c r="J11" s="16"/>
      <c r="K11" s="16"/>
      <c r="L11" s="16"/>
      <c r="M11" s="16"/>
      <c r="N11" s="16"/>
    </row>
    <row r="12" spans="1:15" s="14" customFormat="1" ht="18" customHeight="1">
      <c r="A12" s="63"/>
      <c r="B12" s="50"/>
      <c r="C12" s="46"/>
      <c r="D12" s="46"/>
      <c r="E12" s="35"/>
      <c r="F12" s="13"/>
      <c r="G12" s="11"/>
      <c r="H12" s="54" t="s">
        <v>13</v>
      </c>
      <c r="I12" s="54"/>
      <c r="J12" s="54"/>
      <c r="K12" s="54"/>
    </row>
    <row r="13" spans="1:15" s="14" customFormat="1" ht="12" customHeight="1">
      <c r="A13" s="49"/>
      <c r="B13" s="50"/>
      <c r="C13" s="46"/>
      <c r="D13" s="46"/>
      <c r="E13" s="36"/>
      <c r="F13" s="13"/>
      <c r="G13" s="11"/>
      <c r="H13" s="17"/>
      <c r="I13" s="16"/>
      <c r="J13" s="16"/>
      <c r="K13" s="8"/>
    </row>
    <row r="14" spans="1:15" s="14" customFormat="1" ht="15.75" customHeight="1">
      <c r="A14" s="49"/>
      <c r="B14" s="50"/>
      <c r="C14" s="46"/>
      <c r="D14" s="46"/>
      <c r="E14" s="35"/>
      <c r="F14" s="13"/>
      <c r="G14" s="11"/>
      <c r="H14" s="54" t="s">
        <v>14</v>
      </c>
      <c r="I14" s="54"/>
      <c r="J14" s="54"/>
      <c r="K14" s="54"/>
    </row>
    <row r="15" spans="1:15" s="14" customFormat="1">
      <c r="A15" s="49"/>
      <c r="B15" s="50"/>
      <c r="C15" s="46"/>
      <c r="D15" s="20"/>
      <c r="E15" s="35"/>
      <c r="F15" s="13"/>
      <c r="G15" s="11"/>
      <c r="H15" s="8"/>
      <c r="I15" s="16"/>
      <c r="J15" s="16"/>
      <c r="K15" s="16"/>
    </row>
    <row r="16" spans="1:15" s="14" customFormat="1" ht="15" customHeight="1">
      <c r="A16" s="49"/>
      <c r="B16" s="50"/>
      <c r="C16" s="46"/>
      <c r="D16" s="48"/>
      <c r="E16" s="35"/>
      <c r="F16" s="13"/>
      <c r="G16" s="11"/>
      <c r="H16" s="11"/>
      <c r="I16" s="19"/>
      <c r="J16" s="16"/>
      <c r="K16" s="16"/>
      <c r="L16" s="16"/>
      <c r="M16" s="16"/>
      <c r="N16" s="16"/>
    </row>
    <row r="17" spans="1:14" s="14" customFormat="1" ht="9" customHeight="1">
      <c r="A17" s="64"/>
      <c r="B17" s="50"/>
      <c r="C17" s="50"/>
      <c r="D17" s="46"/>
      <c r="E17" s="35"/>
      <c r="F17" s="13"/>
      <c r="G17" s="11"/>
      <c r="H17" s="11"/>
      <c r="I17" s="19"/>
      <c r="J17" s="16"/>
      <c r="K17" s="16"/>
      <c r="L17" s="16"/>
      <c r="M17" s="16"/>
      <c r="N17" s="16"/>
    </row>
    <row r="18" spans="1:14" s="8" customFormat="1" ht="27" customHeight="1">
      <c r="A18" s="49"/>
      <c r="B18" s="50"/>
      <c r="C18" s="50"/>
      <c r="D18" s="46"/>
      <c r="E18" s="36"/>
      <c r="F18" s="13"/>
      <c r="G18" s="10"/>
      <c r="H18" s="26"/>
      <c r="I18" s="18"/>
    </row>
    <row r="19" spans="1:14" s="14" customFormat="1" ht="9" customHeight="1">
      <c r="A19" s="35"/>
      <c r="B19" s="13"/>
      <c r="C19" s="11"/>
      <c r="D19" s="25"/>
      <c r="E19" s="16"/>
      <c r="F19" s="16"/>
      <c r="G19" s="16"/>
      <c r="H19" s="16"/>
      <c r="I19" s="16"/>
      <c r="J19" s="16"/>
    </row>
    <row r="20" spans="1:14" s="14" customFormat="1" ht="9" customHeight="1">
      <c r="A20" s="37"/>
      <c r="B20" s="38"/>
      <c r="C20" s="20"/>
      <c r="D20" s="21"/>
      <c r="E20" s="16"/>
      <c r="F20" s="16"/>
      <c r="G20" s="16"/>
      <c r="H20" s="16"/>
      <c r="I20" s="16"/>
      <c r="J20" s="16"/>
    </row>
    <row r="22" spans="1:14">
      <c r="D22" s="1"/>
      <c r="E22" s="7"/>
      <c r="F22" s="34"/>
    </row>
  </sheetData>
  <mergeCells count="15">
    <mergeCell ref="A9:B9"/>
    <mergeCell ref="E10:F10"/>
    <mergeCell ref="H12:K12"/>
    <mergeCell ref="H14:K14"/>
    <mergeCell ref="I1:I3"/>
    <mergeCell ref="G1:G3"/>
    <mergeCell ref="H1:H3"/>
    <mergeCell ref="J1:J3"/>
    <mergeCell ref="E2:E3"/>
    <mergeCell ref="K1:K3"/>
    <mergeCell ref="F1:F3"/>
    <mergeCell ref="A1:A3"/>
    <mergeCell ref="B1:B3"/>
    <mergeCell ref="C1:C3"/>
    <mergeCell ref="D1:D3"/>
  </mergeCells>
  <phoneticPr fontId="0" type="noConversion"/>
  <pageMargins left="0.27559055118110237" right="0.23622047244094491" top="1.1417322834645669" bottom="0.47244094488188981" header="0.51181102362204722" footer="0.27559055118110237"/>
  <pageSetup paperSize="9" scale="70" orientation="landscape" r:id="rId1"/>
  <headerFooter alignWithMargins="0">
    <oddHeader>&amp;C&amp;12MINISTARSTVO UNUTARNJIH POSLOVA
PLAN NABAVE NACIONALNI PLAN OPORAVKA I OTPORNOSTI 2021. - 2026.
&amp;"Geneva,Podebljano"OSME IZMJENE PLANA</oddHeader>
    <oddFooter>&amp;C&amp;9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>Odjel Investicija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MUP RH</dc:creator>
  <cp:lastModifiedBy>Poljanec Davor</cp:lastModifiedBy>
  <cp:lastPrinted>2024-08-13T07:25:09Z</cp:lastPrinted>
  <dcterms:created xsi:type="dcterms:W3CDTF">2000-11-22T13:09:59Z</dcterms:created>
  <dcterms:modified xsi:type="dcterms:W3CDTF">2024-09-02T09:01:57Z</dcterms:modified>
</cp:coreProperties>
</file>